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 tabRatio="500"/>
  </bookViews>
  <sheets>
    <sheet name="ДНЗ" sheetId="1" r:id="rId1"/>
  </sheets>
  <definedNames>
    <definedName name="_xlnm.Print_Area" localSheetId="0">ДНЗ!$A$1:$M$34</definedName>
  </definedNames>
  <calcPr calcId="114210"/>
</workbook>
</file>

<file path=xl/calcChain.xml><?xml version="1.0" encoding="utf-8"?>
<calcChain xmlns="http://schemas.openxmlformats.org/spreadsheetml/2006/main">
  <c r="L26" i="1"/>
  <c r="M17"/>
  <c r="L17"/>
  <c r="M13"/>
  <c r="L13"/>
  <c r="H25"/>
  <c r="F25"/>
  <c r="D25"/>
  <c r="B25"/>
  <c r="C25"/>
  <c r="E25"/>
  <c r="G25"/>
  <c r="I25"/>
  <c r="J25"/>
  <c r="K25"/>
  <c r="K30"/>
  <c r="J30"/>
  <c r="B30"/>
  <c r="N25"/>
  <c r="O25"/>
  <c r="M24"/>
  <c r="L24"/>
  <c r="M16"/>
  <c r="L16"/>
  <c r="M15"/>
  <c r="L15"/>
  <c r="M27"/>
  <c r="L27"/>
  <c r="M12"/>
  <c r="L12"/>
  <c r="M29"/>
  <c r="L29"/>
  <c r="I30"/>
  <c r="H30"/>
  <c r="G30"/>
  <c r="F30"/>
  <c r="E30"/>
  <c r="D30"/>
  <c r="C30"/>
  <c r="M28"/>
  <c r="L28"/>
  <c r="M26"/>
  <c r="M23"/>
  <c r="L23"/>
  <c r="M22"/>
  <c r="L22"/>
  <c r="M21"/>
  <c r="L21"/>
  <c r="M20"/>
  <c r="L20"/>
  <c r="M19"/>
  <c r="L19"/>
  <c r="M18"/>
  <c r="L18"/>
  <c r="M14"/>
  <c r="L14"/>
  <c r="M11"/>
  <c r="L11"/>
  <c r="M30"/>
  <c r="L25"/>
  <c r="N30"/>
  <c r="O30"/>
  <c r="M25"/>
  <c r="D31"/>
  <c r="C31"/>
  <c r="G31"/>
  <c r="H31"/>
  <c r="E31"/>
  <c r="B31"/>
  <c r="F31"/>
  <c r="I31"/>
  <c r="K31"/>
  <c r="J31"/>
  <c r="L30"/>
  <c r="L31"/>
  <c r="M31"/>
</calcChain>
</file>

<file path=xl/sharedStrings.xml><?xml version="1.0" encoding="utf-8"?>
<sst xmlns="http://schemas.openxmlformats.org/spreadsheetml/2006/main" count="45" uniqueCount="36">
  <si>
    <t>Назва закладу</t>
  </si>
  <si>
    <t>І молодша</t>
  </si>
  <si>
    <t>ІІ молодша</t>
  </si>
  <si>
    <t>середня</t>
  </si>
  <si>
    <t>старша</t>
  </si>
  <si>
    <t>різновіковаа</t>
  </si>
  <si>
    <t xml:space="preserve">Всього </t>
  </si>
  <si>
    <t xml:space="preserve">інклюзивних
 груп </t>
  </si>
  <si>
    <t>дітей з ООП</t>
  </si>
  <si>
    <t>груп</t>
  </si>
  <si>
    <t>дітей</t>
  </si>
  <si>
    <t>КЗ "Панютинський ЗДО №1"</t>
  </si>
  <si>
    <t>КЗ "Лозівський ЗДО № 5"</t>
  </si>
  <si>
    <t>КЗ "Лозівський ЗДО № 7"</t>
  </si>
  <si>
    <t>КЗ "Лозівський ЗДО № 9"</t>
  </si>
  <si>
    <t>КЗ "Лозівський ЗДО № 10"</t>
  </si>
  <si>
    <t>КЗ "Лозівський ЗДО № 11"</t>
  </si>
  <si>
    <t>КЗ "Лозівський ЗДО № 12"</t>
  </si>
  <si>
    <t>КЗ "Лозівський ЗДО № 13"</t>
  </si>
  <si>
    <t>КЗ "Краснопавлівський ЗДО"</t>
  </si>
  <si>
    <t xml:space="preserve">Разом </t>
  </si>
  <si>
    <t>д/п КЗ "Лозівський ліцей №8"</t>
  </si>
  <si>
    <t>д/п КЗ "Лозівський ліцей №10"</t>
  </si>
  <si>
    <t>ВСЬОГО</t>
  </si>
  <si>
    <t>д/п КЗ "Бунаківський ліцей"</t>
  </si>
  <si>
    <t>КЗ "Панютинський ЗДО №2"</t>
  </si>
  <si>
    <t>д/п КЗ "Лозівський ліцей №1" (Домаська філія)</t>
  </si>
  <si>
    <t>КЗ "Лозівський ЗДО № 6"</t>
  </si>
  <si>
    <t>КЗ "Орільський ЗДО"</t>
  </si>
  <si>
    <t xml:space="preserve">Керуючий справами виконавчого комітету міської ради </t>
  </si>
  <si>
    <t>Тетяна ЗАПОРОЖЕЦЬ</t>
  </si>
  <si>
    <t>КЗ "Лозівський ЗДО № 4"</t>
  </si>
  <si>
    <t>КЗ "Лозівський ЗДО № 8"</t>
  </si>
  <si>
    <t>Попередня мережа 
інклюзивних груп закладів дошкільної освіти, підпорядкованих 
Управлінню освіти, молоді та спорту                                                                                                                                                                            Лозівської міської ради Харківської області, на 2025/2026 навчальний рік</t>
  </si>
  <si>
    <t>Володимир Музика</t>
  </si>
  <si>
    <t>Додаток 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рішення виконавчого                               комітету міської ради від 24 червня 2025 №752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</si>
</sst>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color indexed="55"/>
      <name val="Times New Roman"/>
      <family val="1"/>
      <charset val="204"/>
    </font>
    <font>
      <b/>
      <sz val="18"/>
      <color indexed="5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35"/>
        <bgColor indexed="18"/>
      </patternFill>
    </fill>
    <fill>
      <patternFill patternType="solid">
        <fgColor indexed="14"/>
        <bgColor indexed="18"/>
      </patternFill>
    </fill>
    <fill>
      <patternFill patternType="solid">
        <fgColor indexed="14"/>
        <bgColor indexed="35"/>
      </patternFill>
    </fill>
    <fill>
      <patternFill patternType="solid">
        <fgColor indexed="14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3" borderId="0" xfId="0" applyFont="1" applyFill="1" applyAlignment="1">
      <alignment wrapText="1"/>
    </xf>
    <xf numFmtId="0" fontId="6" fillId="0" borderId="0" xfId="0" applyFont="1"/>
    <xf numFmtId="0" fontId="3" fillId="0" borderId="1" xfId="0" applyFont="1" applyBorder="1"/>
    <xf numFmtId="0" fontId="3" fillId="0" borderId="0" xfId="0" applyFont="1"/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21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3" borderId="31" xfId="0" applyFont="1" applyFill="1" applyBorder="1" applyAlignment="1">
      <alignment horizontal="left" vertical="center" wrapText="1"/>
    </xf>
    <xf numFmtId="0" fontId="7" fillId="3" borderId="32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 textRotation="90"/>
    </xf>
    <xf numFmtId="0" fontId="3" fillId="0" borderId="37" xfId="0" applyFont="1" applyBorder="1" applyAlignment="1">
      <alignment horizontal="center" vertical="center" textRotation="90"/>
    </xf>
    <xf numFmtId="0" fontId="3" fillId="0" borderId="38" xfId="0" applyFont="1" applyBorder="1" applyAlignment="1">
      <alignment horizontal="center" vertical="center" textRotation="90"/>
    </xf>
    <xf numFmtId="0" fontId="3" fillId="0" borderId="39" xfId="0" applyFont="1" applyBorder="1" applyAlignment="1">
      <alignment horizontal="center" vertical="center" textRotation="90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/>
    </xf>
    <xf numFmtId="0" fontId="8" fillId="3" borderId="0" xfId="0" applyFont="1" applyFill="1" applyAlignment="1">
      <alignment horizontal="left" wrapText="1"/>
    </xf>
    <xf numFmtId="0" fontId="8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40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DO37"/>
  <sheetViews>
    <sheetView tabSelected="1" view="pageBreakPreview" zoomScale="68" zoomScaleNormal="85" zoomScaleSheetLayoutView="68" zoomScalePageLayoutView="85" workbookViewId="0">
      <selection activeCell="L2" sqref="L2:P5"/>
    </sheetView>
  </sheetViews>
  <sheetFormatPr defaultRowHeight="12.75"/>
  <cols>
    <col min="1" max="1" width="81.42578125" style="1" customWidth="1"/>
    <col min="2" max="2" width="8.5703125" style="1" customWidth="1"/>
    <col min="3" max="3" width="10.7109375" style="1" customWidth="1"/>
    <col min="4" max="4" width="8.5703125" style="1" customWidth="1"/>
    <col min="5" max="5" width="10.7109375" style="1" customWidth="1"/>
    <col min="6" max="6" width="9.5703125" style="1" customWidth="1"/>
    <col min="7" max="7" width="10.7109375" style="1" customWidth="1"/>
    <col min="8" max="8" width="8.5703125" style="1" customWidth="1"/>
    <col min="9" max="9" width="10.7109375" style="1" customWidth="1"/>
    <col min="10" max="10" width="8.28515625" style="1" customWidth="1"/>
    <col min="11" max="11" width="10.7109375" style="1" customWidth="1"/>
    <col min="12" max="12" width="14.7109375" style="1" customWidth="1"/>
    <col min="13" max="13" width="24.7109375" style="1" customWidth="1"/>
    <col min="14" max="14" width="11.85546875" style="1" customWidth="1"/>
    <col min="15" max="16384" width="9.140625" style="1"/>
  </cols>
  <sheetData>
    <row r="1" spans="1:16" ht="0.75" customHeight="1">
      <c r="G1" s="89"/>
      <c r="H1" s="89"/>
      <c r="I1" s="89"/>
      <c r="J1" s="89"/>
      <c r="K1" s="89"/>
      <c r="L1" s="89"/>
      <c r="M1" s="89"/>
    </row>
    <row r="2" spans="1:16" ht="18.75" customHeight="1">
      <c r="G2" s="6"/>
      <c r="H2" s="6"/>
      <c r="L2" s="87" t="s">
        <v>35</v>
      </c>
      <c r="M2" s="87"/>
      <c r="N2" s="87"/>
      <c r="O2" s="87"/>
      <c r="P2" s="87"/>
    </row>
    <row r="3" spans="1:16" ht="15.75" customHeight="1">
      <c r="G3" s="6"/>
      <c r="H3" s="6"/>
      <c r="L3" s="87"/>
      <c r="M3" s="87"/>
      <c r="N3" s="87"/>
      <c r="O3" s="87"/>
      <c r="P3" s="87"/>
    </row>
    <row r="4" spans="1:16" ht="14.25" customHeight="1">
      <c r="A4" s="90"/>
      <c r="B4" s="90"/>
      <c r="C4" s="90"/>
      <c r="G4" s="6"/>
      <c r="H4" s="6"/>
      <c r="L4" s="87"/>
      <c r="M4" s="87"/>
      <c r="N4" s="87"/>
      <c r="O4" s="87"/>
      <c r="P4" s="87"/>
    </row>
    <row r="5" spans="1:16" ht="45" customHeight="1">
      <c r="A5" s="2"/>
      <c r="B5" s="2"/>
      <c r="C5" s="2"/>
      <c r="G5" s="6"/>
      <c r="H5" s="6"/>
      <c r="L5" s="87"/>
      <c r="M5" s="87"/>
      <c r="N5" s="87"/>
      <c r="O5" s="87"/>
      <c r="P5" s="87"/>
    </row>
    <row r="6" spans="1:16" ht="100.5" customHeight="1">
      <c r="A6" s="91" t="s">
        <v>33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6" ht="17.25" customHeight="1" thickBot="1"/>
    <row r="8" spans="1:16" ht="24" customHeight="1" thickBot="1">
      <c r="A8" s="92" t="s">
        <v>0</v>
      </c>
      <c r="B8" s="93" t="s">
        <v>1</v>
      </c>
      <c r="C8" s="94"/>
      <c r="D8" s="93" t="s">
        <v>2</v>
      </c>
      <c r="E8" s="95"/>
      <c r="F8" s="93" t="s">
        <v>3</v>
      </c>
      <c r="G8" s="95"/>
      <c r="H8" s="96" t="s">
        <v>4</v>
      </c>
      <c r="I8" s="95"/>
      <c r="J8" s="97" t="s">
        <v>5</v>
      </c>
      <c r="K8" s="98"/>
      <c r="L8" s="99" t="s">
        <v>6</v>
      </c>
      <c r="M8" s="99"/>
    </row>
    <row r="9" spans="1:16" ht="82.5" customHeight="1" thickBot="1">
      <c r="A9" s="92"/>
      <c r="B9" s="93"/>
      <c r="C9" s="94"/>
      <c r="D9" s="93"/>
      <c r="E9" s="95"/>
      <c r="F9" s="93"/>
      <c r="G9" s="95"/>
      <c r="H9" s="96"/>
      <c r="I9" s="95"/>
      <c r="J9" s="97"/>
      <c r="K9" s="98"/>
      <c r="L9" s="85" t="s">
        <v>7</v>
      </c>
      <c r="M9" s="86" t="s">
        <v>8</v>
      </c>
    </row>
    <row r="10" spans="1:16" ht="51.75" customHeight="1" thickBot="1">
      <c r="A10" s="92"/>
      <c r="B10" s="74" t="s">
        <v>9</v>
      </c>
      <c r="C10" s="75" t="s">
        <v>10</v>
      </c>
      <c r="D10" s="74" t="s">
        <v>9</v>
      </c>
      <c r="E10" s="75" t="s">
        <v>10</v>
      </c>
      <c r="F10" s="74" t="s">
        <v>9</v>
      </c>
      <c r="G10" s="75" t="s">
        <v>10</v>
      </c>
      <c r="H10" s="74" t="s">
        <v>9</v>
      </c>
      <c r="I10" s="75" t="s">
        <v>10</v>
      </c>
      <c r="J10" s="76" t="s">
        <v>9</v>
      </c>
      <c r="K10" s="77" t="s">
        <v>10</v>
      </c>
      <c r="L10" s="85"/>
      <c r="M10" s="86"/>
    </row>
    <row r="11" spans="1:16" ht="23.25">
      <c r="A11" s="13" t="s">
        <v>11</v>
      </c>
      <c r="B11" s="14"/>
      <c r="C11" s="15"/>
      <c r="D11" s="16"/>
      <c r="E11" s="17"/>
      <c r="F11" s="14"/>
      <c r="G11" s="18"/>
      <c r="H11" s="14">
        <v>1</v>
      </c>
      <c r="I11" s="18">
        <v>1</v>
      </c>
      <c r="J11" s="19"/>
      <c r="K11" s="20"/>
      <c r="L11" s="21">
        <f t="shared" ref="L11:L24" si="0">SUM(B11,D11,F11,H11,J11)</f>
        <v>1</v>
      </c>
      <c r="M11" s="21">
        <f t="shared" ref="M11:M24" si="1">SUM(C11,E11,G11,I11,K11)</f>
        <v>1</v>
      </c>
    </row>
    <row r="12" spans="1:16" ht="23.25">
      <c r="A12" s="13" t="s">
        <v>25</v>
      </c>
      <c r="B12" s="22"/>
      <c r="C12" s="23"/>
      <c r="D12" s="24"/>
      <c r="E12" s="25"/>
      <c r="F12" s="22"/>
      <c r="G12" s="26"/>
      <c r="H12" s="22">
        <v>1</v>
      </c>
      <c r="I12" s="26">
        <v>3</v>
      </c>
      <c r="J12" s="27"/>
      <c r="K12" s="28"/>
      <c r="L12" s="29">
        <f t="shared" si="0"/>
        <v>1</v>
      </c>
      <c r="M12" s="29">
        <f t="shared" si="1"/>
        <v>3</v>
      </c>
    </row>
    <row r="13" spans="1:16" ht="23.25">
      <c r="A13" s="30" t="s">
        <v>31</v>
      </c>
      <c r="B13" s="22"/>
      <c r="C13" s="23"/>
      <c r="D13" s="24"/>
      <c r="E13" s="25"/>
      <c r="F13" s="22"/>
      <c r="G13" s="26"/>
      <c r="H13" s="22">
        <v>1</v>
      </c>
      <c r="I13" s="26">
        <v>1</v>
      </c>
      <c r="J13" s="27"/>
      <c r="K13" s="28"/>
      <c r="L13" s="29">
        <f t="shared" si="0"/>
        <v>1</v>
      </c>
      <c r="M13" s="29">
        <f t="shared" si="1"/>
        <v>1</v>
      </c>
    </row>
    <row r="14" spans="1:16" ht="20.25" customHeight="1">
      <c r="A14" s="30" t="s">
        <v>12</v>
      </c>
      <c r="B14" s="31"/>
      <c r="C14" s="32"/>
      <c r="D14" s="31"/>
      <c r="E14" s="33"/>
      <c r="F14" s="31">
        <v>1</v>
      </c>
      <c r="G14" s="33">
        <v>4</v>
      </c>
      <c r="H14" s="34">
        <v>2</v>
      </c>
      <c r="I14" s="33">
        <v>5</v>
      </c>
      <c r="J14" s="35"/>
      <c r="K14" s="36"/>
      <c r="L14" s="29">
        <f t="shared" si="0"/>
        <v>3</v>
      </c>
      <c r="M14" s="29">
        <f t="shared" si="1"/>
        <v>9</v>
      </c>
    </row>
    <row r="15" spans="1:16" ht="20.25" customHeight="1">
      <c r="A15" s="30" t="s">
        <v>27</v>
      </c>
      <c r="B15" s="31"/>
      <c r="C15" s="32"/>
      <c r="D15" s="31"/>
      <c r="E15" s="33"/>
      <c r="F15" s="31">
        <v>1</v>
      </c>
      <c r="G15" s="33">
        <v>2</v>
      </c>
      <c r="H15" s="34">
        <v>1</v>
      </c>
      <c r="I15" s="33">
        <v>2</v>
      </c>
      <c r="J15" s="35"/>
      <c r="K15" s="36"/>
      <c r="L15" s="29">
        <f t="shared" si="0"/>
        <v>2</v>
      </c>
      <c r="M15" s="29">
        <f t="shared" si="1"/>
        <v>4</v>
      </c>
    </row>
    <row r="16" spans="1:16" ht="20.25" customHeight="1">
      <c r="A16" s="30" t="s">
        <v>13</v>
      </c>
      <c r="B16" s="31"/>
      <c r="C16" s="32"/>
      <c r="D16" s="31">
        <v>1</v>
      </c>
      <c r="E16" s="33">
        <v>4</v>
      </c>
      <c r="F16" s="31"/>
      <c r="G16" s="33"/>
      <c r="H16" s="34">
        <v>1</v>
      </c>
      <c r="I16" s="33">
        <v>1</v>
      </c>
      <c r="J16" s="35"/>
      <c r="K16" s="36"/>
      <c r="L16" s="29">
        <f t="shared" si="0"/>
        <v>2</v>
      </c>
      <c r="M16" s="29">
        <f t="shared" si="1"/>
        <v>5</v>
      </c>
    </row>
    <row r="17" spans="1:119" ht="20.25" customHeight="1">
      <c r="A17" s="30" t="s">
        <v>32</v>
      </c>
      <c r="B17" s="31"/>
      <c r="C17" s="32"/>
      <c r="D17" s="31"/>
      <c r="E17" s="33"/>
      <c r="F17" s="31">
        <v>1</v>
      </c>
      <c r="G17" s="33">
        <v>2</v>
      </c>
      <c r="H17" s="34"/>
      <c r="I17" s="33"/>
      <c r="J17" s="35"/>
      <c r="K17" s="36"/>
      <c r="L17" s="29">
        <f t="shared" si="0"/>
        <v>1</v>
      </c>
      <c r="M17" s="29">
        <f t="shared" si="1"/>
        <v>2</v>
      </c>
    </row>
    <row r="18" spans="1:119" s="3" customFormat="1" ht="20.25" customHeight="1">
      <c r="A18" s="30" t="s">
        <v>14</v>
      </c>
      <c r="B18" s="37"/>
      <c r="C18" s="32"/>
      <c r="D18" s="37"/>
      <c r="E18" s="32"/>
      <c r="F18" s="37">
        <v>1</v>
      </c>
      <c r="G18" s="32">
        <v>1</v>
      </c>
      <c r="H18" s="37">
        <v>1</v>
      </c>
      <c r="I18" s="32">
        <v>1</v>
      </c>
      <c r="J18" s="38"/>
      <c r="K18" s="39"/>
      <c r="L18" s="29">
        <f t="shared" si="0"/>
        <v>2</v>
      </c>
      <c r="M18" s="29">
        <f t="shared" si="1"/>
        <v>2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</row>
    <row r="19" spans="1:119" s="3" customFormat="1" ht="20.25" customHeight="1">
      <c r="A19" s="30" t="s">
        <v>15</v>
      </c>
      <c r="B19" s="37"/>
      <c r="C19" s="32"/>
      <c r="D19" s="37"/>
      <c r="E19" s="32"/>
      <c r="F19" s="37"/>
      <c r="G19" s="32"/>
      <c r="H19" s="31">
        <v>1</v>
      </c>
      <c r="I19" s="33">
        <v>1</v>
      </c>
      <c r="J19" s="35"/>
      <c r="K19" s="36"/>
      <c r="L19" s="29">
        <f t="shared" si="0"/>
        <v>1</v>
      </c>
      <c r="M19" s="29">
        <f t="shared" si="1"/>
        <v>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</row>
    <row r="20" spans="1:119" s="3" customFormat="1" ht="20.25" customHeight="1">
      <c r="A20" s="30" t="s">
        <v>16</v>
      </c>
      <c r="B20" s="37">
        <v>1</v>
      </c>
      <c r="C20" s="32">
        <v>2</v>
      </c>
      <c r="D20" s="37"/>
      <c r="E20" s="32"/>
      <c r="F20" s="37">
        <v>1</v>
      </c>
      <c r="G20" s="32">
        <v>2</v>
      </c>
      <c r="H20" s="37">
        <v>2</v>
      </c>
      <c r="I20" s="32">
        <v>6</v>
      </c>
      <c r="J20" s="38"/>
      <c r="K20" s="39"/>
      <c r="L20" s="29">
        <f t="shared" si="0"/>
        <v>4</v>
      </c>
      <c r="M20" s="29">
        <f t="shared" si="1"/>
        <v>10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</row>
    <row r="21" spans="1:119" s="3" customFormat="1" ht="20.25" customHeight="1">
      <c r="A21" s="30" t="s">
        <v>17</v>
      </c>
      <c r="B21" s="37"/>
      <c r="C21" s="32"/>
      <c r="D21" s="37"/>
      <c r="E21" s="32"/>
      <c r="F21" s="37"/>
      <c r="G21" s="32"/>
      <c r="H21" s="81">
        <v>1</v>
      </c>
      <c r="I21" s="82">
        <v>3</v>
      </c>
      <c r="J21" s="38"/>
      <c r="K21" s="39"/>
      <c r="L21" s="29">
        <f t="shared" si="0"/>
        <v>1</v>
      </c>
      <c r="M21" s="29">
        <f t="shared" si="1"/>
        <v>3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</row>
    <row r="22" spans="1:119" s="3" customFormat="1" ht="20.25" customHeight="1">
      <c r="A22" s="30" t="s">
        <v>18</v>
      </c>
      <c r="B22" s="37">
        <v>1</v>
      </c>
      <c r="C22" s="32">
        <v>1</v>
      </c>
      <c r="D22" s="37"/>
      <c r="E22" s="32"/>
      <c r="F22" s="37">
        <v>2</v>
      </c>
      <c r="G22" s="32">
        <v>7</v>
      </c>
      <c r="H22" s="37">
        <v>1</v>
      </c>
      <c r="I22" s="32">
        <v>3</v>
      </c>
      <c r="J22" s="38"/>
      <c r="K22" s="39"/>
      <c r="L22" s="29">
        <f t="shared" si="0"/>
        <v>4</v>
      </c>
      <c r="M22" s="29">
        <f t="shared" si="1"/>
        <v>11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</row>
    <row r="23" spans="1:119" s="3" customFormat="1" ht="20.25" customHeight="1">
      <c r="A23" s="30" t="s">
        <v>19</v>
      </c>
      <c r="B23" s="37"/>
      <c r="C23" s="32"/>
      <c r="D23" s="37"/>
      <c r="E23" s="32"/>
      <c r="F23" s="37">
        <v>2</v>
      </c>
      <c r="G23" s="32">
        <v>5</v>
      </c>
      <c r="H23" s="37">
        <v>1</v>
      </c>
      <c r="I23" s="32">
        <v>6</v>
      </c>
      <c r="J23" s="38"/>
      <c r="K23" s="39"/>
      <c r="L23" s="29">
        <f t="shared" si="0"/>
        <v>3</v>
      </c>
      <c r="M23" s="29">
        <f t="shared" si="1"/>
        <v>11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</row>
    <row r="24" spans="1:119" s="3" customFormat="1" ht="20.25" customHeight="1" thickBot="1">
      <c r="A24" s="40" t="s">
        <v>28</v>
      </c>
      <c r="B24" s="41"/>
      <c r="C24" s="42"/>
      <c r="D24" s="43"/>
      <c r="E24" s="44"/>
      <c r="F24" s="41">
        <v>1</v>
      </c>
      <c r="G24" s="42">
        <v>3</v>
      </c>
      <c r="H24" s="41"/>
      <c r="I24" s="42"/>
      <c r="J24" s="45"/>
      <c r="K24" s="46"/>
      <c r="L24" s="29">
        <f t="shared" si="0"/>
        <v>1</v>
      </c>
      <c r="M24" s="29">
        <f t="shared" si="1"/>
        <v>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</row>
    <row r="25" spans="1:119" s="8" customFormat="1" ht="23.25" customHeight="1" thickBot="1">
      <c r="A25" s="47" t="s">
        <v>20</v>
      </c>
      <c r="B25" s="48">
        <f>SUM(B11:B24)</f>
        <v>2</v>
      </c>
      <c r="C25" s="48">
        <f>SUM(C11:C24)</f>
        <v>3</v>
      </c>
      <c r="D25" s="48">
        <f>SUM(D11:D24)</f>
        <v>1</v>
      </c>
      <c r="E25" s="48">
        <f t="shared" ref="E25:K25" si="2">SUM(E11:E24)</f>
        <v>4</v>
      </c>
      <c r="F25" s="48">
        <f>SUM(F11:F24)</f>
        <v>10</v>
      </c>
      <c r="G25" s="48">
        <f t="shared" si="2"/>
        <v>26</v>
      </c>
      <c r="H25" s="48">
        <f>SUM(H11:H24)</f>
        <v>14</v>
      </c>
      <c r="I25" s="48">
        <f t="shared" si="2"/>
        <v>33</v>
      </c>
      <c r="J25" s="48">
        <f t="shared" si="2"/>
        <v>0</v>
      </c>
      <c r="K25" s="48">
        <f t="shared" si="2"/>
        <v>0</v>
      </c>
      <c r="L25" s="49">
        <f>SUM(L11:L24)</f>
        <v>27</v>
      </c>
      <c r="M25" s="49">
        <f>SUM(M11:M24)</f>
        <v>66</v>
      </c>
      <c r="N25" s="8">
        <f>B25+F25+H25+J25+D25</f>
        <v>27</v>
      </c>
      <c r="O25" s="8">
        <f>C25+G25+I25+K25+E25</f>
        <v>66</v>
      </c>
    </row>
    <row r="26" spans="1:119" ht="21" customHeight="1" thickBot="1">
      <c r="A26" s="50" t="s">
        <v>26</v>
      </c>
      <c r="B26" s="51"/>
      <c r="C26" s="52"/>
      <c r="D26" s="51"/>
      <c r="E26" s="52"/>
      <c r="F26" s="51"/>
      <c r="G26" s="52"/>
      <c r="H26" s="51"/>
      <c r="I26" s="52"/>
      <c r="J26" s="78">
        <v>1</v>
      </c>
      <c r="K26" s="79">
        <v>1</v>
      </c>
      <c r="L26" s="80">
        <f>SUM(C26+E26+G26+I26+K26)</f>
        <v>1</v>
      </c>
      <c r="M26" s="29">
        <f t="shared" ref="L26:M29" si="3">SUM(C26,E26,G26,I26,K26)</f>
        <v>1</v>
      </c>
    </row>
    <row r="27" spans="1:119" ht="21" customHeight="1">
      <c r="A27" s="54" t="s">
        <v>21</v>
      </c>
      <c r="B27" s="51"/>
      <c r="C27" s="52"/>
      <c r="D27" s="51">
        <v>1</v>
      </c>
      <c r="E27" s="52">
        <v>3</v>
      </c>
      <c r="F27" s="51"/>
      <c r="G27" s="52"/>
      <c r="H27" s="51">
        <v>1</v>
      </c>
      <c r="I27" s="52">
        <v>2</v>
      </c>
      <c r="J27" s="53"/>
      <c r="K27" s="39"/>
      <c r="L27" s="29">
        <f t="shared" si="3"/>
        <v>2</v>
      </c>
      <c r="M27" s="29">
        <f t="shared" si="3"/>
        <v>5</v>
      </c>
    </row>
    <row r="28" spans="1:119" ht="21" customHeight="1">
      <c r="A28" s="55" t="s">
        <v>22</v>
      </c>
      <c r="B28" s="37"/>
      <c r="C28" s="32"/>
      <c r="D28" s="37">
        <v>1</v>
      </c>
      <c r="E28" s="32">
        <v>1</v>
      </c>
      <c r="F28" s="37"/>
      <c r="G28" s="32"/>
      <c r="H28" s="37"/>
      <c r="I28" s="32"/>
      <c r="J28" s="38"/>
      <c r="K28" s="39"/>
      <c r="L28" s="56">
        <f t="shared" si="3"/>
        <v>1</v>
      </c>
      <c r="M28" s="29">
        <f t="shared" si="3"/>
        <v>1</v>
      </c>
    </row>
    <row r="29" spans="1:119" ht="21" customHeight="1" thickBot="1">
      <c r="A29" s="57" t="s">
        <v>24</v>
      </c>
      <c r="B29" s="58"/>
      <c r="C29" s="59"/>
      <c r="D29" s="58"/>
      <c r="E29" s="59"/>
      <c r="F29" s="58"/>
      <c r="G29" s="59"/>
      <c r="H29" s="58"/>
      <c r="I29" s="59"/>
      <c r="J29" s="60">
        <v>1</v>
      </c>
      <c r="K29" s="61">
        <v>1</v>
      </c>
      <c r="L29" s="62">
        <f t="shared" si="3"/>
        <v>1</v>
      </c>
      <c r="M29" s="63">
        <f t="shared" si="3"/>
        <v>1</v>
      </c>
    </row>
    <row r="30" spans="1:119" s="9" customFormat="1" ht="22.5" customHeight="1" thickBot="1">
      <c r="A30" s="64" t="s">
        <v>20</v>
      </c>
      <c r="B30" s="48">
        <f>B27+B28</f>
        <v>0</v>
      </c>
      <c r="C30" s="65">
        <f t="shared" ref="C30:I30" si="4">SUM(C26:C29)</f>
        <v>0</v>
      </c>
      <c r="D30" s="48">
        <f t="shared" si="4"/>
        <v>2</v>
      </c>
      <c r="E30" s="65">
        <f t="shared" si="4"/>
        <v>4</v>
      </c>
      <c r="F30" s="48">
        <f t="shared" si="4"/>
        <v>0</v>
      </c>
      <c r="G30" s="65">
        <f t="shared" si="4"/>
        <v>0</v>
      </c>
      <c r="H30" s="48">
        <f t="shared" si="4"/>
        <v>1</v>
      </c>
      <c r="I30" s="66">
        <f t="shared" si="4"/>
        <v>2</v>
      </c>
      <c r="J30" s="67">
        <f>SUM(J26:J29)</f>
        <v>2</v>
      </c>
      <c r="K30" s="67">
        <f>SUM(K26:K29)</f>
        <v>2</v>
      </c>
      <c r="L30" s="49">
        <f>L26+L27+L28+L29</f>
        <v>5</v>
      </c>
      <c r="M30" s="49">
        <f>M26+M27+M28+M29</f>
        <v>8</v>
      </c>
      <c r="N30" s="9">
        <f>B30+F30+H30+J30</f>
        <v>3</v>
      </c>
      <c r="O30" s="9">
        <f>C30+E30+G30+I30+K30</f>
        <v>8</v>
      </c>
    </row>
    <row r="31" spans="1:119" s="9" customFormat="1" ht="31.5" customHeight="1" thickBot="1">
      <c r="A31" s="68" t="s">
        <v>23</v>
      </c>
      <c r="B31" s="69">
        <f t="shared" ref="B31:M31" si="5">SUM(B25+B30)</f>
        <v>2</v>
      </c>
      <c r="C31" s="70">
        <f t="shared" si="5"/>
        <v>3</v>
      </c>
      <c r="D31" s="69">
        <f t="shared" si="5"/>
        <v>3</v>
      </c>
      <c r="E31" s="70">
        <f t="shared" si="5"/>
        <v>8</v>
      </c>
      <c r="F31" s="69">
        <f t="shared" si="5"/>
        <v>10</v>
      </c>
      <c r="G31" s="70">
        <f t="shared" si="5"/>
        <v>26</v>
      </c>
      <c r="H31" s="69">
        <f t="shared" si="5"/>
        <v>15</v>
      </c>
      <c r="I31" s="71">
        <f t="shared" si="5"/>
        <v>35</v>
      </c>
      <c r="J31" s="70">
        <f t="shared" si="5"/>
        <v>2</v>
      </c>
      <c r="K31" s="72">
        <f t="shared" si="5"/>
        <v>2</v>
      </c>
      <c r="L31" s="73">
        <f>SUM(L25+L30)</f>
        <v>32</v>
      </c>
      <c r="M31" s="73">
        <f t="shared" si="5"/>
        <v>74</v>
      </c>
    </row>
    <row r="32" spans="1:119" s="9" customFormat="1" ht="31.5" customHeight="1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47.45" customHeight="1">
      <c r="A33" s="12" t="s">
        <v>29</v>
      </c>
      <c r="B33" s="4"/>
      <c r="C33" s="4"/>
      <c r="D33" s="4"/>
      <c r="E33" s="4"/>
      <c r="F33" s="4"/>
      <c r="G33" s="4"/>
      <c r="H33" s="84" t="s">
        <v>30</v>
      </c>
      <c r="I33" s="84"/>
      <c r="J33" s="84"/>
      <c r="K33" s="84"/>
      <c r="L33" s="84"/>
      <c r="M33" s="84"/>
    </row>
    <row r="34" spans="1:13" ht="34.5" customHeight="1">
      <c r="A34" s="88" t="s">
        <v>34</v>
      </c>
      <c r="B34" s="88"/>
      <c r="C34" s="88"/>
      <c r="D34" s="88"/>
      <c r="E34" s="7"/>
      <c r="F34" s="7"/>
      <c r="G34" s="7"/>
      <c r="H34" s="7"/>
      <c r="I34" s="7"/>
      <c r="J34" s="7"/>
      <c r="K34" s="7"/>
      <c r="L34" s="7"/>
      <c r="M34" s="7"/>
    </row>
    <row r="35" spans="1:13" ht="18" customHeight="1">
      <c r="A35" s="83"/>
      <c r="B35" s="83"/>
      <c r="C35" s="83"/>
      <c r="D35" s="83"/>
      <c r="E35" s="5"/>
    </row>
    <row r="36" spans="1:13" ht="18.75" customHeight="1">
      <c r="A36" s="83"/>
      <c r="B36" s="83"/>
      <c r="C36" s="83"/>
      <c r="D36" s="83"/>
      <c r="E36" s="5"/>
    </row>
    <row r="37" spans="1:13" ht="18.75" customHeight="1">
      <c r="A37" s="83"/>
      <c r="B37" s="83"/>
      <c r="C37" s="83"/>
      <c r="D37" s="83"/>
      <c r="E37" s="83"/>
    </row>
  </sheetData>
  <mergeCells count="18">
    <mergeCell ref="L2:P5"/>
    <mergeCell ref="A34:D34"/>
    <mergeCell ref="G1:M1"/>
    <mergeCell ref="A4:C4"/>
    <mergeCell ref="A6:M6"/>
    <mergeCell ref="A8:A10"/>
    <mergeCell ref="B8:C9"/>
    <mergeCell ref="D8:E9"/>
    <mergeCell ref="F8:G9"/>
    <mergeCell ref="H8:I9"/>
    <mergeCell ref="A35:D35"/>
    <mergeCell ref="A36:D36"/>
    <mergeCell ref="A37:E37"/>
    <mergeCell ref="H33:M33"/>
    <mergeCell ref="L9:L10"/>
    <mergeCell ref="M9:M10"/>
    <mergeCell ref="J8:K9"/>
    <mergeCell ref="L8:M8"/>
  </mergeCells>
  <phoneticPr fontId="0" type="noConversion"/>
  <printOptions horizontalCentered="1"/>
  <pageMargins left="0" right="0.27559055118110237" top="0.47244094488188981" bottom="0" header="0.51181102362204722" footer="0.51181102362204722"/>
  <pageSetup paperSize="9" scale="57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ДНЗ</vt:lpstr>
      <vt:lpstr>ДНЗ!Область_печати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3</cp:revision>
  <cp:lastPrinted>2025-06-20T10:26:17Z</cp:lastPrinted>
  <dcterms:created xsi:type="dcterms:W3CDTF">2016-04-11T07:53:00Z</dcterms:created>
  <dcterms:modified xsi:type="dcterms:W3CDTF">2025-06-26T06:44:18Z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08A44159B7F84221AA997CAF093E3A09</vt:lpwstr>
  </property>
  <property fmtid="{D5CDD505-2E9C-101B-9397-08002B2CF9AE}" pid="3" name="KSOProductBuildVer">
    <vt:lpwstr>1049-11.2.0.11440</vt:lpwstr>
  </property>
</Properties>
</file>