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Усі" sheetId="1" r:id="rId1"/>
    <sheet name="Лист3" sheetId="3" r:id="rId2"/>
  </sheets>
  <definedNames>
    <definedName name="_xlnm.Print_Area" localSheetId="0">Усі!$A$1:$I$60</definedName>
  </definedNames>
  <calcPr calcId="114210"/>
</workbook>
</file>

<file path=xl/calcChain.xml><?xml version="1.0" encoding="utf-8"?>
<calcChain xmlns="http://schemas.openxmlformats.org/spreadsheetml/2006/main">
  <c r="H37" i="1"/>
  <c r="F37"/>
  <c r="D37"/>
</calcChain>
</file>

<file path=xl/sharedStrings.xml><?xml version="1.0" encoding="utf-8"?>
<sst xmlns="http://schemas.openxmlformats.org/spreadsheetml/2006/main" count="52" uniqueCount="46">
  <si>
    <t>без ПДВ</t>
  </si>
  <si>
    <t xml:space="preserve">Найменування показників </t>
  </si>
  <si>
    <t>Всього</t>
  </si>
  <si>
    <t>Для потреб бюджетних установ</t>
  </si>
  <si>
    <t>Для потреб інших споживачів</t>
  </si>
  <si>
    <t>тис. грн</t>
  </si>
  <si>
    <t>грн/Гкал</t>
  </si>
  <si>
    <t xml:space="preserve">Собівартість, у т. ч.: </t>
  </si>
  <si>
    <t>прямі витрати</t>
  </si>
  <si>
    <t>природний газ (та вугілля)</t>
  </si>
  <si>
    <t>Розподіл природного газу</t>
  </si>
  <si>
    <t>витрати на електроенергію
без потреб власних ТЕЦ, ТЕС, АЕС, КГУ</t>
  </si>
  <si>
    <t>Сировина і матеріали на технологічні потреби</t>
  </si>
  <si>
    <t>ПММ</t>
  </si>
  <si>
    <t xml:space="preserve">Вода та стоки                                       </t>
  </si>
  <si>
    <t xml:space="preserve">витрати на оплату праці </t>
  </si>
  <si>
    <t xml:space="preserve">відрахуваннями на соціальні заходи </t>
  </si>
  <si>
    <t>Ремонт</t>
  </si>
  <si>
    <t xml:space="preserve">амортизаційні відрахування
</t>
  </si>
  <si>
    <t>Загальновиробничі витрати</t>
  </si>
  <si>
    <t>Витрати на оплату праці</t>
  </si>
  <si>
    <t>Відрахування на соціальні заходи</t>
  </si>
  <si>
    <t>Адміністративні витрати</t>
  </si>
  <si>
    <t xml:space="preserve">Витрати на збут </t>
  </si>
  <si>
    <t xml:space="preserve">інші витрати собівартості враховані
</t>
  </si>
  <si>
    <t>Фінансові витрати</t>
  </si>
  <si>
    <t>Собівартість 1 Гкал в грн.</t>
  </si>
  <si>
    <t>Розрахунковий прибуток, у т. ч.:</t>
  </si>
  <si>
    <t xml:space="preserve">податок на прибуток </t>
  </si>
  <si>
    <t>на інше використання прибутку</t>
  </si>
  <si>
    <t>Всьго витрати з рентабельністтю</t>
  </si>
  <si>
    <t>ПДВ 20% в грн.</t>
  </si>
  <si>
    <t>Всьго витрати з рентабельністтю та ПДВ</t>
  </si>
  <si>
    <t>Вартість 1 Гкал з прибутком та ПДВ в грн.</t>
  </si>
  <si>
    <t>Відпуск з колекторів Гкал</t>
  </si>
  <si>
    <t xml:space="preserve">Обсяг реалізації теплової енергії власним споживачам, Гкал </t>
  </si>
  <si>
    <t>Рівень рентабельності, %</t>
  </si>
  <si>
    <t>Кот. Покровська 22, інші споживачі</t>
  </si>
  <si>
    <t>Додаток до рішення виконавчого комітету</t>
  </si>
  <si>
    <t>Лозівської міської ради</t>
  </si>
  <si>
    <t>Харківської області</t>
  </si>
  <si>
    <t>Заступник міського голови з питань діяльності виконавчих органів влади</t>
  </si>
  <si>
    <t>Денис ПЕТРЕНКО</t>
  </si>
  <si>
    <t>Сергій МАЛИШЕВ т. (05745)2-35-13</t>
  </si>
  <si>
    <t xml:space="preserve">Структура тарифів на послугу з постачання теплової енергії та на теплову енергію, її виробництво, транспортування та постачання  для КП "Теплоенерго"на 2025-26 рр.   </t>
  </si>
  <si>
    <t>від 10 лютого 2026 року №  161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</si>
</sst>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name val="Arial"/>
      <family val="2"/>
      <charset val="204"/>
    </font>
    <font>
      <sz val="18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59">
    <xf numFmtId="0" fontId="0" fillId="0" borderId="0" xfId="0"/>
    <xf numFmtId="0" fontId="2" fillId="0" borderId="0" xfId="1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/>
    <xf numFmtId="0" fontId="2" fillId="0" borderId="0" xfId="1" applyFont="1" applyFill="1" applyBorder="1" applyAlignment="1" applyProtection="1">
      <alignment vertical="center" wrapText="1"/>
      <protection locked="0"/>
    </xf>
    <xf numFmtId="1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Fill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center" wrapText="1"/>
    </xf>
    <xf numFmtId="1" fontId="4" fillId="0" borderId="2" xfId="1" applyNumberFormat="1" applyFont="1" applyFill="1" applyBorder="1" applyAlignment="1">
      <alignment horizontal="left"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1" fontId="4" fillId="0" borderId="2" xfId="1" applyNumberFormat="1" applyFont="1" applyFill="1" applyBorder="1" applyAlignment="1">
      <alignment horizontal="right" vertical="center" wrapText="1"/>
    </xf>
    <xf numFmtId="1" fontId="5" fillId="0" borderId="2" xfId="1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/>
    <xf numFmtId="1" fontId="5" fillId="0" borderId="2" xfId="1" applyNumberFormat="1" applyFont="1" applyFill="1" applyBorder="1" applyAlignment="1">
      <alignment horizontal="right" vertical="center" wrapText="1"/>
    </xf>
    <xf numFmtId="1" fontId="5" fillId="0" borderId="2" xfId="1" applyNumberFormat="1" applyFont="1" applyFill="1" applyBorder="1" applyAlignment="1">
      <alignment vertical="top" wrapText="1"/>
    </xf>
    <xf numFmtId="0" fontId="8" fillId="0" borderId="3" xfId="0" applyFont="1" applyFill="1" applyBorder="1" applyAlignment="1" applyProtection="1">
      <alignment horizontal="right" vertical="center" wrapText="1"/>
      <protection hidden="1"/>
    </xf>
    <xf numFmtId="0" fontId="8" fillId="0" borderId="2" xfId="0" applyFont="1" applyFill="1" applyBorder="1" applyAlignment="1" applyProtection="1">
      <alignment horizontal="right" vertical="center" wrapText="1"/>
      <protection hidden="1"/>
    </xf>
    <xf numFmtId="1" fontId="5" fillId="0" borderId="2" xfId="1" applyNumberFormat="1" applyFont="1" applyFill="1" applyBorder="1" applyAlignment="1">
      <alignment horizontal="left" vertical="top" wrapText="1"/>
    </xf>
    <xf numFmtId="1" fontId="4" fillId="0" borderId="4" xfId="1" applyNumberFormat="1" applyFont="1" applyFill="1" applyBorder="1" applyAlignment="1">
      <alignment horizontal="left" vertical="top" wrapText="1"/>
    </xf>
    <xf numFmtId="4" fontId="4" fillId="0" borderId="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vertical="center" wrapText="1"/>
    </xf>
    <xf numFmtId="1" fontId="6" fillId="0" borderId="0" xfId="1" applyNumberFormat="1" applyFont="1" applyFill="1" applyBorder="1" applyAlignment="1">
      <alignment horizontal="center" vertical="center" wrapText="1"/>
    </xf>
    <xf numFmtId="1" fontId="4" fillId="0" borderId="0" xfId="1" applyNumberFormat="1" applyFont="1" applyFill="1" applyBorder="1" applyAlignment="1">
      <alignment horizontal="left" vertical="center" wrapText="1"/>
    </xf>
    <xf numFmtId="2" fontId="4" fillId="0" borderId="0" xfId="1" applyNumberFormat="1" applyFont="1" applyFill="1" applyBorder="1" applyAlignment="1">
      <alignment horizontal="right" vertical="center" wrapText="1"/>
    </xf>
    <xf numFmtId="10" fontId="4" fillId="0" borderId="0" xfId="1" applyNumberFormat="1" applyFont="1" applyFill="1" applyBorder="1" applyAlignment="1">
      <alignment horizontal="right" vertical="center" wrapText="1"/>
    </xf>
    <xf numFmtId="1" fontId="4" fillId="0" borderId="0" xfId="1" applyNumberFormat="1" applyFont="1" applyFill="1" applyBorder="1" applyAlignment="1">
      <alignment horizontal="right" vertical="center" wrapText="1"/>
    </xf>
    <xf numFmtId="1" fontId="5" fillId="0" borderId="0" xfId="1" applyNumberFormat="1" applyFont="1" applyFill="1" applyBorder="1" applyAlignment="1">
      <alignment vertical="center" wrapText="1"/>
    </xf>
    <xf numFmtId="1" fontId="0" fillId="0" borderId="0" xfId="0" applyNumberFormat="1" applyFill="1"/>
    <xf numFmtId="1" fontId="9" fillId="0" borderId="0" xfId="0" applyNumberFormat="1" applyFont="1" applyFill="1"/>
    <xf numFmtId="1" fontId="10" fillId="0" borderId="0" xfId="0" applyNumberFormat="1" applyFont="1" applyFill="1"/>
    <xf numFmtId="1" fontId="11" fillId="0" borderId="0" xfId="0" applyNumberFormat="1" applyFont="1" applyFill="1"/>
    <xf numFmtId="1" fontId="7" fillId="0" borderId="0" xfId="0" applyNumberFormat="1" applyFont="1" applyFill="1"/>
    <xf numFmtId="0" fontId="10" fillId="0" borderId="0" xfId="0" applyFont="1" applyFill="1" applyBorder="1"/>
    <xf numFmtId="0" fontId="10" fillId="0" borderId="0" xfId="0" applyFont="1" applyFill="1"/>
    <xf numFmtId="1" fontId="13" fillId="0" borderId="0" xfId="1" applyNumberFormat="1" applyFont="1" applyFill="1"/>
    <xf numFmtId="1" fontId="14" fillId="0" borderId="0" xfId="0" applyNumberFormat="1" applyFont="1" applyFill="1"/>
    <xf numFmtId="10" fontId="5" fillId="0" borderId="2" xfId="1" applyNumberFormat="1" applyFont="1" applyFill="1" applyBorder="1" applyAlignment="1">
      <alignment horizontal="right" vertical="center" wrapText="1"/>
    </xf>
    <xf numFmtId="10" fontId="4" fillId="0" borderId="2" xfId="1" applyNumberFormat="1" applyFont="1" applyFill="1" applyBorder="1" applyAlignment="1">
      <alignment horizontal="right" vertical="center" wrapText="1"/>
    </xf>
    <xf numFmtId="1" fontId="12" fillId="0" borderId="0" xfId="2" applyNumberFormat="1" applyFont="1" applyFill="1" applyAlignment="1">
      <alignment horizontal="left" wrapText="1"/>
    </xf>
    <xf numFmtId="1" fontId="4" fillId="0" borderId="5" xfId="1" applyNumberFormat="1" applyFont="1" applyFill="1" applyBorder="1" applyAlignment="1">
      <alignment horizontal="center" vertical="center" wrapText="1"/>
    </xf>
    <xf numFmtId="1" fontId="4" fillId="0" borderId="6" xfId="1" applyNumberFormat="1" applyFont="1" applyFill="1" applyBorder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center" vertical="center" wrapText="1"/>
    </xf>
    <xf numFmtId="1" fontId="16" fillId="0" borderId="0" xfId="1" applyNumberFormat="1" applyFont="1" applyFill="1" applyBorder="1" applyAlignment="1">
      <alignment horizontal="left" vertical="center" wrapText="1"/>
    </xf>
    <xf numFmtId="10" fontId="5" fillId="0" borderId="0" xfId="1" applyNumberFormat="1" applyFont="1" applyFill="1" applyBorder="1" applyAlignment="1">
      <alignment horizontal="right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1" fontId="4" fillId="0" borderId="7" xfId="1" applyNumberFormat="1" applyFont="1" applyFill="1" applyBorder="1" applyAlignment="1">
      <alignment horizontal="center" vertical="center" wrapText="1"/>
    </xf>
    <xf numFmtId="1" fontId="12" fillId="0" borderId="0" xfId="2" applyNumberFormat="1" applyFont="1" applyFill="1" applyAlignment="1">
      <alignment horizontal="left" wrapText="1"/>
    </xf>
    <xf numFmtId="1" fontId="4" fillId="0" borderId="3" xfId="1" applyNumberFormat="1" applyFont="1" applyFill="1" applyBorder="1" applyAlignment="1">
      <alignment horizontal="center" vertical="center" wrapText="1"/>
    </xf>
    <xf numFmtId="1" fontId="4" fillId="0" borderId="5" xfId="1" applyNumberFormat="1" applyFont="1" applyFill="1" applyBorder="1" applyAlignment="1">
      <alignment horizontal="center" vertical="center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  <protection locked="0"/>
    </xf>
  </cellXfs>
  <cellStyles count="3">
    <cellStyle name="Обычный" xfId="0" builtinId="0"/>
    <cellStyle name="Обычный 2 15" xfId="1"/>
    <cellStyle name="Обычный 4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0"/>
  <sheetViews>
    <sheetView tabSelected="1" view="pageBreakPreview" zoomScale="70" zoomScaleNormal="70" zoomScaleSheetLayoutView="70" workbookViewId="0">
      <selection activeCell="G5" sqref="G5:I5"/>
    </sheetView>
  </sheetViews>
  <sheetFormatPr defaultColWidth="14.85546875" defaultRowHeight="15"/>
  <cols>
    <col min="1" max="1" width="3.5703125" style="3" customWidth="1"/>
    <col min="2" max="2" width="56.7109375" style="3" customWidth="1"/>
    <col min="3" max="3" width="3.28515625" style="3" customWidth="1"/>
    <col min="4" max="7" width="14" style="3" customWidth="1"/>
    <col min="8" max="8" width="12.5703125" style="3" customWidth="1"/>
    <col min="9" max="9" width="14" style="3" customWidth="1"/>
    <col min="10" max="10" width="15" style="2" customWidth="1"/>
    <col min="11" max="13" width="9.140625" style="2" customWidth="1"/>
    <col min="14" max="239" width="9.140625" style="3" customWidth="1"/>
    <col min="240" max="240" width="8" style="3" customWidth="1"/>
    <col min="241" max="241" width="69.5703125" style="3" customWidth="1"/>
    <col min="242" max="242" width="15.140625" style="3" customWidth="1"/>
    <col min="243" max="243" width="12.28515625" style="3" customWidth="1"/>
    <col min="244" max="244" width="15.140625" style="3" customWidth="1"/>
    <col min="245" max="245" width="12.28515625" style="3" customWidth="1"/>
    <col min="246" max="250" width="0" style="3" hidden="1" customWidth="1"/>
    <col min="251" max="253" width="8" style="3" customWidth="1"/>
    <col min="254" max="254" width="69.5703125" style="3" customWidth="1"/>
    <col min="255" max="255" width="16.7109375" style="3" customWidth="1"/>
    <col min="256" max="16384" width="14.85546875" style="3"/>
  </cols>
  <sheetData>
    <row r="1" spans="1:13" ht="22.5" customHeight="1"/>
    <row r="2" spans="1:13" ht="29.25" customHeight="1">
      <c r="G2" s="58" t="s">
        <v>38</v>
      </c>
      <c r="H2" s="58"/>
      <c r="I2" s="58"/>
    </row>
    <row r="3" spans="1:13" ht="22.5" customHeight="1">
      <c r="G3" s="58" t="s">
        <v>39</v>
      </c>
      <c r="H3" s="58"/>
      <c r="I3" s="58"/>
    </row>
    <row r="4" spans="1:13" ht="22.5" customHeight="1">
      <c r="G4" s="58" t="s">
        <v>40</v>
      </c>
      <c r="H4" s="58"/>
      <c r="I4" s="58"/>
    </row>
    <row r="5" spans="1:13" ht="22.5" customHeight="1">
      <c r="G5" s="58" t="s">
        <v>45</v>
      </c>
      <c r="H5" s="58"/>
      <c r="I5" s="58"/>
    </row>
    <row r="8" spans="1:13" ht="37.5" customHeight="1">
      <c r="A8" s="51" t="s">
        <v>44</v>
      </c>
      <c r="B8" s="51"/>
      <c r="C8" s="51"/>
      <c r="D8" s="51"/>
      <c r="E8" s="51"/>
      <c r="F8" s="51"/>
      <c r="G8" s="51"/>
      <c r="H8" s="51"/>
      <c r="I8" s="51"/>
      <c r="M8" s="3"/>
    </row>
    <row r="9" spans="1:13" ht="20.25">
      <c r="A9" s="1"/>
      <c r="B9" s="1"/>
      <c r="C9" s="1"/>
      <c r="D9" s="1"/>
      <c r="E9" s="1"/>
      <c r="F9" s="1"/>
      <c r="G9" s="4"/>
      <c r="H9" s="1"/>
      <c r="I9" s="1"/>
      <c r="M9" s="3"/>
    </row>
    <row r="10" spans="1:13" ht="20.25">
      <c r="A10" s="5"/>
      <c r="B10" s="6"/>
      <c r="C10" s="6"/>
      <c r="D10" s="7"/>
      <c r="E10" s="6"/>
      <c r="F10" s="6"/>
      <c r="G10" s="8" t="s">
        <v>0</v>
      </c>
      <c r="H10" s="6"/>
      <c r="I10" s="6"/>
      <c r="M10" s="3"/>
    </row>
    <row r="11" spans="1:13" ht="51.75" customHeight="1">
      <c r="A11" s="55"/>
      <c r="B11" s="47" t="s">
        <v>1</v>
      </c>
      <c r="C11" s="46"/>
      <c r="D11" s="52" t="s">
        <v>3</v>
      </c>
      <c r="E11" s="53"/>
      <c r="F11" s="52" t="s">
        <v>4</v>
      </c>
      <c r="G11" s="53"/>
      <c r="H11" s="52" t="s">
        <v>37</v>
      </c>
      <c r="I11" s="53"/>
      <c r="M11" s="3"/>
    </row>
    <row r="12" spans="1:13" ht="18.75">
      <c r="A12" s="56"/>
      <c r="B12" s="45"/>
      <c r="C12" s="45"/>
      <c r="D12" s="9" t="s">
        <v>5</v>
      </c>
      <c r="E12" s="9" t="s">
        <v>6</v>
      </c>
      <c r="F12" s="9" t="s">
        <v>5</v>
      </c>
      <c r="G12" s="9" t="s">
        <v>6</v>
      </c>
      <c r="H12" s="9" t="s">
        <v>5</v>
      </c>
      <c r="I12" s="9" t="s">
        <v>6</v>
      </c>
      <c r="M12" s="3"/>
    </row>
    <row r="13" spans="1:13" ht="18.75">
      <c r="A13" s="10"/>
      <c r="B13" s="11">
        <v>2</v>
      </c>
      <c r="C13" s="11"/>
      <c r="D13" s="11">
        <v>7</v>
      </c>
      <c r="E13" s="11">
        <v>8</v>
      </c>
      <c r="F13" s="11">
        <v>9</v>
      </c>
      <c r="G13" s="11">
        <v>10</v>
      </c>
      <c r="H13" s="11"/>
      <c r="I13" s="11"/>
      <c r="M13" s="3"/>
    </row>
    <row r="14" spans="1:13" ht="18.75">
      <c r="A14" s="10"/>
      <c r="B14" s="12" t="s">
        <v>7</v>
      </c>
      <c r="C14" s="12"/>
      <c r="D14" s="13">
        <v>70326.193699612078</v>
      </c>
      <c r="E14" s="13">
        <v>4132.7043179918337</v>
      </c>
      <c r="F14" s="13">
        <v>13479.330706123237</v>
      </c>
      <c r="G14" s="13">
        <v>4129.425826503385</v>
      </c>
      <c r="H14" s="13">
        <v>10.801380770459797</v>
      </c>
      <c r="I14" s="13">
        <v>3710.8576349896011</v>
      </c>
      <c r="J14" s="14"/>
      <c r="K14" s="14"/>
      <c r="L14" s="14"/>
      <c r="M14" s="3"/>
    </row>
    <row r="15" spans="1:13" ht="18.75">
      <c r="A15" s="10"/>
      <c r="B15" s="15" t="s">
        <v>8</v>
      </c>
      <c r="C15" s="15"/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M15" s="3"/>
    </row>
    <row r="16" spans="1:13" ht="18.75">
      <c r="A16" s="10"/>
      <c r="B16" s="16" t="s">
        <v>9</v>
      </c>
      <c r="C16" s="16"/>
      <c r="D16" s="13">
        <v>39208.27101493696</v>
      </c>
      <c r="E16" s="13">
        <v>2304.0659873693389</v>
      </c>
      <c r="F16" s="13">
        <v>7501.2749174721084</v>
      </c>
      <c r="G16" s="13">
        <v>2298.0338602301645</v>
      </c>
      <c r="H16" s="13">
        <v>5.8237717291082252</v>
      </c>
      <c r="I16" s="13">
        <v>2000.780108085931</v>
      </c>
      <c r="J16" s="17"/>
      <c r="M16" s="3"/>
    </row>
    <row r="17" spans="1:13" ht="18.75">
      <c r="A17" s="10"/>
      <c r="B17" s="18" t="s">
        <v>10</v>
      </c>
      <c r="C17" s="18"/>
      <c r="D17" s="13">
        <v>5865.737369226882</v>
      </c>
      <c r="E17" s="13">
        <v>344.69885086563011</v>
      </c>
      <c r="F17" s="13">
        <v>1134.2307104700483</v>
      </c>
      <c r="G17" s="13">
        <v>347.47434358151276</v>
      </c>
      <c r="H17" s="13">
        <v>0.58688529312207427</v>
      </c>
      <c r="I17" s="13">
        <v>201.62679356710169</v>
      </c>
      <c r="M17" s="3"/>
    </row>
    <row r="18" spans="1:13" ht="33">
      <c r="A18" s="10"/>
      <c r="B18" s="16" t="s">
        <v>11</v>
      </c>
      <c r="C18" s="16"/>
      <c r="D18" s="13">
        <v>6287.6881377141226</v>
      </c>
      <c r="E18" s="13">
        <v>369.49470104850172</v>
      </c>
      <c r="F18" s="13">
        <v>1206.3138578312605</v>
      </c>
      <c r="G18" s="13">
        <v>369.55719152542594</v>
      </c>
      <c r="H18" s="13">
        <v>0.87152458473987904</v>
      </c>
      <c r="I18" s="13">
        <v>299.41576249287721</v>
      </c>
      <c r="M18" s="3"/>
    </row>
    <row r="19" spans="1:13" ht="18.75">
      <c r="A19" s="10"/>
      <c r="B19" s="16" t="s">
        <v>12</v>
      </c>
      <c r="C19" s="16"/>
      <c r="D19" s="13">
        <v>96.964674864179344</v>
      </c>
      <c r="E19" s="13">
        <v>5.6981091883845085</v>
      </c>
      <c r="F19" s="13">
        <v>18.602235110292636</v>
      </c>
      <c r="G19" s="13">
        <v>5.6988400811499567</v>
      </c>
      <c r="H19" s="13">
        <v>1.4199983657866252E-2</v>
      </c>
      <c r="I19" s="13">
        <v>4.8784612720654454</v>
      </c>
      <c r="M19" s="3"/>
    </row>
    <row r="20" spans="1:13" ht="18.75">
      <c r="A20" s="10"/>
      <c r="B20" s="16" t="s">
        <v>13</v>
      </c>
      <c r="C20" s="16"/>
      <c r="D20" s="13">
        <v>197.81939218220782</v>
      </c>
      <c r="E20" s="13">
        <v>11.624815922014559</v>
      </c>
      <c r="F20" s="13">
        <v>37.945890008472027</v>
      </c>
      <c r="G20" s="13">
        <v>11.624815922014559</v>
      </c>
      <c r="H20" s="13">
        <v>3.3836938926527907E-2</v>
      </c>
      <c r="I20" s="13">
        <v>11.624815922014559</v>
      </c>
      <c r="M20" s="3"/>
    </row>
    <row r="21" spans="1:13" ht="18.75">
      <c r="A21" s="10"/>
      <c r="B21" s="16" t="s">
        <v>14</v>
      </c>
      <c r="C21" s="16"/>
      <c r="D21" s="13">
        <v>545.90472558518866</v>
      </c>
      <c r="E21" s="13">
        <v>32.079978994377186</v>
      </c>
      <c r="F21" s="13">
        <v>104.74630457452265</v>
      </c>
      <c r="G21" s="13">
        <v>32.089285794014472</v>
      </c>
      <c r="H21" s="13">
        <v>6.299742718873734E-2</v>
      </c>
      <c r="I21" s="13">
        <v>21.64301848402258</v>
      </c>
      <c r="M21" s="3"/>
    </row>
    <row r="22" spans="1:13" ht="18.75">
      <c r="A22" s="10"/>
      <c r="B22" s="16" t="s">
        <v>15</v>
      </c>
      <c r="C22" s="16"/>
      <c r="D22" s="13">
        <v>7902.9103642058108</v>
      </c>
      <c r="E22" s="13">
        <v>464.4129031973464</v>
      </c>
      <c r="F22" s="13">
        <v>1515.6146586586374</v>
      </c>
      <c r="G22" s="13">
        <v>464.31224598184207</v>
      </c>
      <c r="H22" s="13">
        <v>1.6803568160829399</v>
      </c>
      <c r="I22" s="13">
        <v>577.2933158250986</v>
      </c>
      <c r="M22" s="3"/>
    </row>
    <row r="23" spans="1:13" ht="18.75">
      <c r="A23" s="10"/>
      <c r="B23" s="16" t="s">
        <v>16</v>
      </c>
      <c r="C23" s="16"/>
      <c r="D23" s="13">
        <v>1738.6402801252784</v>
      </c>
      <c r="E23" s="13">
        <v>102.17083870341621</v>
      </c>
      <c r="F23" s="13">
        <v>333.43522490490028</v>
      </c>
      <c r="G23" s="13">
        <v>102.14869411600527</v>
      </c>
      <c r="H23" s="13">
        <v>0.36967849953824677</v>
      </c>
      <c r="I23" s="13">
        <v>127.00452948152169</v>
      </c>
      <c r="M23" s="3"/>
    </row>
    <row r="24" spans="1:13" ht="18.75">
      <c r="A24" s="10"/>
      <c r="B24" s="16" t="s">
        <v>17</v>
      </c>
      <c r="C24" s="16"/>
      <c r="D24" s="13">
        <v>2050.2044362106435</v>
      </c>
      <c r="E24" s="13">
        <v>120.47984229723039</v>
      </c>
      <c r="F24" s="13">
        <v>393.34681139238887</v>
      </c>
      <c r="G24" s="13">
        <v>120.50275471011476</v>
      </c>
      <c r="H24" s="13">
        <v>0.27589573788231636</v>
      </c>
      <c r="I24" s="13">
        <v>94.785086012489643</v>
      </c>
      <c r="J24" s="3"/>
      <c r="K24" s="3"/>
      <c r="L24" s="3"/>
      <c r="M24" s="3"/>
    </row>
    <row r="25" spans="1:13" ht="33">
      <c r="A25" s="10"/>
      <c r="B25" s="19" t="s">
        <v>18</v>
      </c>
      <c r="C25" s="19"/>
      <c r="D25" s="13">
        <v>134.65017324153757</v>
      </c>
      <c r="E25" s="13">
        <v>7.9126897546954886</v>
      </c>
      <c r="F25" s="13">
        <v>25.843009846548714</v>
      </c>
      <c r="G25" s="13">
        <v>7.9170690757250624</v>
      </c>
      <c r="H25" s="13">
        <v>8.7368235811702607E-3</v>
      </c>
      <c r="I25" s="13">
        <v>3.0015707418082935</v>
      </c>
      <c r="J25" s="3"/>
      <c r="K25" s="3"/>
      <c r="L25" s="3"/>
      <c r="M25" s="3"/>
    </row>
    <row r="26" spans="1:13" ht="18.75">
      <c r="A26" s="10"/>
      <c r="B26" s="16" t="s">
        <v>19</v>
      </c>
      <c r="C26" s="16"/>
      <c r="D26" s="13">
        <v>6297.4031313192563</v>
      </c>
      <c r="E26" s="13">
        <v>370.06560065089866</v>
      </c>
      <c r="F26" s="13">
        <v>1207.9770858540562</v>
      </c>
      <c r="G26" s="13">
        <v>370.06672548541525</v>
      </c>
      <c r="H26" s="13">
        <v>1.0734969366318152</v>
      </c>
      <c r="I26" s="13">
        <v>368.80417310467101</v>
      </c>
      <c r="J26" s="3"/>
      <c r="K26" s="3"/>
      <c r="L26" s="3"/>
      <c r="M26" s="3"/>
    </row>
    <row r="27" spans="1:13" ht="18.75" hidden="1">
      <c r="A27" s="10"/>
      <c r="B27" s="20" t="s">
        <v>20</v>
      </c>
      <c r="C27" s="20"/>
      <c r="D27" s="13">
        <v>4093.4837770603031</v>
      </c>
      <c r="E27" s="13">
        <v>240.55273278894879</v>
      </c>
      <c r="F27" s="13">
        <v>785.39407782494652</v>
      </c>
      <c r="G27" s="13">
        <v>240.60739065329466</v>
      </c>
      <c r="H27" s="13">
        <v>0.521774010024324</v>
      </c>
      <c r="I27" s="13">
        <v>179.25755141724176</v>
      </c>
      <c r="J27" s="3"/>
      <c r="K27" s="3"/>
      <c r="L27" s="3"/>
      <c r="M27" s="3"/>
    </row>
    <row r="28" spans="1:13" ht="18.75" hidden="1">
      <c r="A28" s="10"/>
      <c r="B28" s="21" t="s">
        <v>21</v>
      </c>
      <c r="C28" s="21"/>
      <c r="D28" s="13">
        <v>900.56643095326672</v>
      </c>
      <c r="E28" s="13">
        <v>52.921601213568735</v>
      </c>
      <c r="F28" s="13">
        <v>172.78669712148826</v>
      </c>
      <c r="G28" s="13">
        <v>52.933625943724834</v>
      </c>
      <c r="H28" s="13">
        <v>0.11479028220535127</v>
      </c>
      <c r="I28" s="13">
        <v>39.436661311793181</v>
      </c>
      <c r="J28" s="3"/>
      <c r="K28" s="3"/>
      <c r="L28" s="3"/>
      <c r="M28" s="3"/>
    </row>
    <row r="29" spans="1:13" ht="18.75">
      <c r="A29" s="10"/>
      <c r="B29" s="16" t="s">
        <v>22</v>
      </c>
      <c r="C29" s="16"/>
      <c r="D29" s="13">
        <v>2291.0845770012638</v>
      </c>
      <c r="E29" s="13">
        <v>134.63511426056101</v>
      </c>
      <c r="F29" s="13">
        <v>439.47919691007201</v>
      </c>
      <c r="G29" s="13">
        <v>134.63552349131197</v>
      </c>
      <c r="H29" s="13">
        <v>0.3905534112535074</v>
      </c>
      <c r="I29" s="13">
        <v>134.17618902806421</v>
      </c>
      <c r="J29" s="3"/>
      <c r="K29" s="3"/>
      <c r="L29" s="3"/>
      <c r="M29" s="3"/>
    </row>
    <row r="30" spans="1:13" ht="18.75" hidden="1">
      <c r="A30" s="10"/>
      <c r="B30" s="20" t="s">
        <v>20</v>
      </c>
      <c r="C30" s="20"/>
      <c r="D30" s="13">
        <v>1618.277167551179</v>
      </c>
      <c r="E30" s="13">
        <v>95.097725132296532</v>
      </c>
      <c r="F30" s="13">
        <v>310.42029487369115</v>
      </c>
      <c r="G30" s="13">
        <v>95.098014187003287</v>
      </c>
      <c r="H30" s="13">
        <v>0.27586221586285342</v>
      </c>
      <c r="I30" s="13">
        <v>94.773569388410934</v>
      </c>
      <c r="J30" s="3"/>
      <c r="K30" s="3"/>
      <c r="L30" s="3"/>
      <c r="M30" s="3"/>
    </row>
    <row r="31" spans="1:13" ht="18.75" hidden="1">
      <c r="A31" s="10"/>
      <c r="B31" s="21" t="s">
        <v>21</v>
      </c>
      <c r="C31" s="21"/>
      <c r="D31" s="13">
        <v>356.02097686125944</v>
      </c>
      <c r="E31" s="13">
        <v>20.921499529105237</v>
      </c>
      <c r="F31" s="13">
        <v>68.292464872212051</v>
      </c>
      <c r="G31" s="13">
        <v>20.921563121140721</v>
      </c>
      <c r="H31" s="13">
        <v>6.068968748982774E-2</v>
      </c>
      <c r="I31" s="13">
        <v>20.850185265450403</v>
      </c>
      <c r="J31" s="3"/>
      <c r="K31" s="3"/>
      <c r="L31" s="3"/>
      <c r="M31" s="3"/>
    </row>
    <row r="32" spans="1:13" ht="18.75">
      <c r="A32" s="10"/>
      <c r="B32" s="16" t="s">
        <v>23</v>
      </c>
      <c r="C32" s="16"/>
      <c r="D32" s="13">
        <v>442.82498122141192</v>
      </c>
      <c r="E32" s="13">
        <v>26.022519003733269</v>
      </c>
      <c r="F32" s="13">
        <v>84.964897686968087</v>
      </c>
      <c r="G32" s="13">
        <v>26.029203563898076</v>
      </c>
      <c r="H32" s="13">
        <v>5.392522390722844E-2</v>
      </c>
      <c r="I32" s="13">
        <v>18.526226702601846</v>
      </c>
      <c r="J32" s="3"/>
      <c r="K32" s="3"/>
      <c r="L32" s="3"/>
      <c r="M32" s="3"/>
    </row>
    <row r="33" spans="1:13" ht="33">
      <c r="A33" s="10"/>
      <c r="B33" s="22" t="s">
        <v>24</v>
      </c>
      <c r="C33" s="22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3"/>
      <c r="K33" s="3"/>
      <c r="L33" s="3"/>
      <c r="M33" s="3"/>
    </row>
    <row r="34" spans="1:13" ht="18.75">
      <c r="A34" s="10"/>
      <c r="B34" s="23" t="s">
        <v>25</v>
      </c>
      <c r="C34" s="23"/>
      <c r="D34" s="13">
        <v>83.525419810102875</v>
      </c>
      <c r="E34" s="13">
        <v>4.9083541274209033</v>
      </c>
      <c r="F34" s="13">
        <v>16.023567729952049</v>
      </c>
      <c r="G34" s="13">
        <v>4.9088590419947264</v>
      </c>
      <c r="H34" s="13">
        <v>1.2638844945421498E-2</v>
      </c>
      <c r="I34" s="13">
        <v>4.3421258133436398</v>
      </c>
      <c r="J34" s="3"/>
      <c r="K34" s="3"/>
      <c r="L34" s="3"/>
      <c r="M34" s="3"/>
    </row>
    <row r="35" spans="1:13" ht="18.75">
      <c r="A35" s="10"/>
      <c r="B35" s="16" t="s">
        <v>2</v>
      </c>
      <c r="C35" s="16"/>
      <c r="D35" s="13">
        <v>73143.628677644854</v>
      </c>
      <c r="E35" s="13">
        <v>4298.2703053835494</v>
      </c>
      <c r="F35" s="13">
        <v>14019.798368450229</v>
      </c>
      <c r="G35" s="13">
        <v>4294.9994126005895</v>
      </c>
      <c r="H35" s="13">
        <v>11.258498250565955</v>
      </c>
      <c r="I35" s="13">
        <v>3867.9021765336111</v>
      </c>
      <c r="J35" s="3"/>
      <c r="K35" s="3"/>
      <c r="L35" s="3"/>
      <c r="M35" s="3"/>
    </row>
    <row r="36" spans="1:13" ht="18.75">
      <c r="A36" s="10"/>
      <c r="B36" s="16"/>
      <c r="C36" s="16"/>
      <c r="D36" s="13"/>
      <c r="E36" s="13"/>
      <c r="F36" s="13"/>
      <c r="G36" s="13"/>
      <c r="H36" s="13"/>
      <c r="I36" s="13"/>
      <c r="J36" s="3"/>
      <c r="K36" s="3"/>
      <c r="L36" s="3"/>
      <c r="M36" s="3"/>
    </row>
    <row r="37" spans="1:13" ht="18.75">
      <c r="A37" s="10"/>
      <c r="B37" s="12" t="s">
        <v>26</v>
      </c>
      <c r="C37" s="12"/>
      <c r="D37" s="13">
        <f>D35/D48*1000</f>
        <v>4298.2703053835494</v>
      </c>
      <c r="E37" s="13"/>
      <c r="F37" s="13">
        <f>F35/F48*1000</f>
        <v>4294.9994126005895</v>
      </c>
      <c r="G37" s="13"/>
      <c r="H37" s="13">
        <f>H35/H48*1000</f>
        <v>3867.9021765336111</v>
      </c>
      <c r="I37" s="13"/>
      <c r="J37" s="3"/>
      <c r="K37" s="3"/>
      <c r="L37" s="3"/>
      <c r="M37" s="3"/>
    </row>
    <row r="38" spans="1:13" ht="18.75">
      <c r="A38" s="10"/>
      <c r="B38" s="12" t="s">
        <v>27</v>
      </c>
      <c r="C38" s="12"/>
      <c r="D38" s="13">
        <v>2925.7451471057943</v>
      </c>
      <c r="E38" s="13">
        <v>171.93081221534197</v>
      </c>
      <c r="F38" s="13">
        <v>560.7919347380091</v>
      </c>
      <c r="G38" s="13">
        <v>171.79997650402356</v>
      </c>
      <c r="H38" s="13">
        <v>0.45033993002263822</v>
      </c>
      <c r="I38" s="13">
        <v>154.71608706134447</v>
      </c>
      <c r="J38" s="3"/>
      <c r="K38" s="3"/>
      <c r="L38" s="3"/>
      <c r="M38" s="3"/>
    </row>
    <row r="39" spans="1:13" ht="18.75">
      <c r="A39" s="10"/>
      <c r="B39" s="16" t="s">
        <v>28</v>
      </c>
      <c r="C39" s="16"/>
      <c r="D39" s="13">
        <v>526.63412647904295</v>
      </c>
      <c r="E39" s="13">
        <v>30.947546198761554</v>
      </c>
      <c r="F39" s="13">
        <v>100.94254825284166</v>
      </c>
      <c r="G39" s="13">
        <v>30.92399577072425</v>
      </c>
      <c r="H39" s="13">
        <v>8.1061187404074878E-2</v>
      </c>
      <c r="I39" s="13">
        <v>27.848895671042001</v>
      </c>
      <c r="J39" s="3"/>
      <c r="K39" s="3"/>
      <c r="L39" s="3"/>
      <c r="M39" s="3"/>
    </row>
    <row r="40" spans="1:13" ht="18.75">
      <c r="A40" s="10"/>
      <c r="B40" s="16" t="s">
        <v>29</v>
      </c>
      <c r="C40" s="16"/>
      <c r="D40" s="13">
        <v>2399.1110206267517</v>
      </c>
      <c r="E40" s="13">
        <v>140.98326601658044</v>
      </c>
      <c r="F40" s="13">
        <v>459.84938648516754</v>
      </c>
      <c r="G40" s="13">
        <v>140.87598073329934</v>
      </c>
      <c r="H40" s="13">
        <v>0.36927874261856336</v>
      </c>
      <c r="I40" s="13">
        <v>126.86719139030245</v>
      </c>
      <c r="J40" s="3"/>
      <c r="K40" s="3"/>
      <c r="L40" s="3"/>
      <c r="M40" s="3"/>
    </row>
    <row r="41" spans="1:13" ht="18.75">
      <c r="A41" s="10"/>
      <c r="B41" s="16" t="s">
        <v>30</v>
      </c>
      <c r="C41" s="16"/>
      <c r="D41" s="13">
        <v>76069.373824750641</v>
      </c>
      <c r="E41" s="13">
        <v>4470.201117598891</v>
      </c>
      <c r="F41" s="13">
        <v>14580.590303188237</v>
      </c>
      <c r="G41" s="13">
        <v>4466.7993891046135</v>
      </c>
      <c r="H41" s="13">
        <v>11.708838180588595</v>
      </c>
      <c r="I41" s="13">
        <v>4022.6182635949563</v>
      </c>
      <c r="J41" s="3"/>
      <c r="K41" s="3"/>
      <c r="L41" s="3"/>
      <c r="M41" s="3"/>
    </row>
    <row r="42" spans="1:13" ht="18.75" hidden="1">
      <c r="A42" s="10"/>
      <c r="B42" s="16"/>
      <c r="C42" s="16"/>
      <c r="D42" s="13">
        <v>0</v>
      </c>
      <c r="E42" s="13"/>
      <c r="F42" s="13">
        <v>0</v>
      </c>
      <c r="G42" s="13"/>
      <c r="H42" s="13">
        <v>0</v>
      </c>
      <c r="I42" s="13"/>
      <c r="J42" s="3"/>
      <c r="K42" s="3"/>
      <c r="L42" s="3"/>
      <c r="M42" s="3"/>
    </row>
    <row r="43" spans="1:13" ht="18.75">
      <c r="A43" s="25"/>
      <c r="B43" s="16" t="s">
        <v>31</v>
      </c>
      <c r="C43" s="16"/>
      <c r="D43" s="13">
        <v>15213.874764950131</v>
      </c>
      <c r="E43" s="13"/>
      <c r="F43" s="13">
        <v>2916.1180606376474</v>
      </c>
      <c r="G43" s="13"/>
      <c r="H43" s="13">
        <v>2.3417676361177189</v>
      </c>
      <c r="I43" s="13"/>
      <c r="J43" s="3"/>
      <c r="K43" s="3"/>
      <c r="L43" s="3"/>
      <c r="M43" s="3"/>
    </row>
    <row r="44" spans="1:13" ht="18.75">
      <c r="A44" s="25"/>
      <c r="B44" s="16" t="s">
        <v>32</v>
      </c>
      <c r="C44" s="16"/>
      <c r="D44" s="13">
        <v>91283.248589700772</v>
      </c>
      <c r="E44" s="13"/>
      <c r="F44" s="13">
        <v>17496.708363825885</v>
      </c>
      <c r="G44" s="13"/>
      <c r="H44" s="13">
        <v>14.050605816706314</v>
      </c>
      <c r="I44" s="13"/>
      <c r="J44" s="3"/>
      <c r="K44" s="3"/>
      <c r="L44" s="3"/>
      <c r="M44" s="3"/>
    </row>
    <row r="45" spans="1:13" ht="18.75" hidden="1">
      <c r="A45" s="25"/>
      <c r="B45" s="16"/>
      <c r="C45" s="16"/>
      <c r="D45" s="13">
        <v>0</v>
      </c>
      <c r="E45" s="13"/>
      <c r="F45" s="13">
        <v>0</v>
      </c>
      <c r="G45" s="13"/>
      <c r="H45" s="13">
        <v>0</v>
      </c>
      <c r="I45" s="13"/>
      <c r="J45" s="3"/>
      <c r="K45" s="3"/>
      <c r="L45" s="3"/>
      <c r="M45" s="3"/>
    </row>
    <row r="46" spans="1:13" ht="18.75">
      <c r="A46" s="25"/>
      <c r="B46" s="26" t="s">
        <v>33</v>
      </c>
      <c r="C46" s="26"/>
      <c r="D46" s="13">
        <v>4844.9569504369611</v>
      </c>
      <c r="E46" s="24"/>
      <c r="F46" s="13">
        <v>4841.0977970750946</v>
      </c>
      <c r="G46" s="24"/>
      <c r="H46" s="13">
        <v>4692.9829193407077</v>
      </c>
      <c r="I46" s="24"/>
      <c r="J46" s="3"/>
      <c r="K46" s="3"/>
      <c r="L46" s="3"/>
      <c r="M46" s="3"/>
    </row>
    <row r="47" spans="1:13" ht="18.75">
      <c r="A47" s="25"/>
      <c r="B47" s="26" t="s">
        <v>34</v>
      </c>
      <c r="C47" s="26"/>
      <c r="D47" s="13">
        <v>19515.153072223209</v>
      </c>
      <c r="E47" s="24"/>
      <c r="F47" s="13">
        <v>3743.7472016883139</v>
      </c>
      <c r="G47" s="24"/>
      <c r="H47" s="13">
        <v>3.0047059155474516</v>
      </c>
      <c r="I47" s="24"/>
      <c r="J47" s="3"/>
      <c r="K47" s="3"/>
      <c r="L47" s="3"/>
      <c r="M47" s="3"/>
    </row>
    <row r="48" spans="1:13" ht="37.5">
      <c r="A48" s="25"/>
      <c r="B48" s="12" t="s">
        <v>35</v>
      </c>
      <c r="C48" s="12"/>
      <c r="D48" s="13">
        <v>17016.991366511556</v>
      </c>
      <c r="E48" s="15"/>
      <c r="F48" s="13">
        <v>3264.2142691147301</v>
      </c>
      <c r="G48" s="15"/>
      <c r="H48" s="13">
        <v>2.9107505145478494</v>
      </c>
      <c r="I48" s="15"/>
      <c r="J48" s="3"/>
      <c r="K48" s="3"/>
      <c r="L48" s="3"/>
      <c r="M48" s="3"/>
    </row>
    <row r="49" spans="1:13" ht="18.75">
      <c r="A49" s="25"/>
      <c r="B49" s="12" t="s">
        <v>36</v>
      </c>
      <c r="C49" s="12"/>
      <c r="D49" s="42">
        <v>0.04</v>
      </c>
      <c r="E49" s="43"/>
      <c r="F49" s="42">
        <v>3.9999999999999994E-2</v>
      </c>
      <c r="G49" s="43"/>
      <c r="H49" s="42">
        <v>0.04</v>
      </c>
      <c r="I49" s="43"/>
      <c r="J49" s="3"/>
      <c r="K49" s="3"/>
      <c r="L49" s="3"/>
      <c r="M49" s="3"/>
    </row>
    <row r="50" spans="1:13" ht="18.75">
      <c r="A50" s="27"/>
      <c r="B50" s="28"/>
      <c r="C50" s="28"/>
      <c r="D50" s="49"/>
      <c r="E50" s="30"/>
      <c r="F50" s="49"/>
      <c r="G50" s="30"/>
      <c r="H50" s="49"/>
      <c r="I50" s="30"/>
      <c r="J50" s="3"/>
      <c r="K50" s="3"/>
      <c r="L50" s="3"/>
      <c r="M50" s="3"/>
    </row>
    <row r="51" spans="1:13" ht="18.75">
      <c r="A51" s="27"/>
      <c r="B51" s="28"/>
      <c r="C51" s="28"/>
      <c r="D51" s="49"/>
      <c r="E51" s="30"/>
      <c r="F51" s="49"/>
      <c r="G51" s="30"/>
      <c r="H51" s="49"/>
      <c r="I51" s="30"/>
      <c r="J51" s="3"/>
      <c r="K51" s="3"/>
      <c r="L51" s="3"/>
      <c r="M51" s="3"/>
    </row>
    <row r="52" spans="1:13" ht="18.75">
      <c r="A52" s="27"/>
      <c r="B52" s="28"/>
      <c r="C52" s="28"/>
      <c r="D52" s="30"/>
      <c r="E52" s="31"/>
      <c r="F52" s="30"/>
      <c r="G52" s="31"/>
      <c r="H52" s="30"/>
      <c r="I52" s="31"/>
      <c r="J52" s="3"/>
      <c r="K52" s="3"/>
      <c r="L52" s="3"/>
      <c r="M52" s="3"/>
    </row>
    <row r="53" spans="1:13" s="2" customFormat="1" ht="18.75">
      <c r="A53" s="27"/>
      <c r="B53" s="32"/>
      <c r="C53" s="32"/>
      <c r="D53" s="29"/>
      <c r="E53" s="29"/>
      <c r="F53" s="29"/>
      <c r="G53" s="29"/>
      <c r="H53" s="29"/>
      <c r="I53" s="29"/>
    </row>
    <row r="54" spans="1:13" ht="37.5">
      <c r="A54" s="27"/>
      <c r="B54" s="28" t="s">
        <v>41</v>
      </c>
      <c r="C54" s="28"/>
      <c r="D54" s="29"/>
      <c r="E54" s="31"/>
      <c r="F54" s="50" t="s">
        <v>42</v>
      </c>
      <c r="G54" s="50"/>
      <c r="H54" s="50"/>
      <c r="I54" s="31"/>
      <c r="J54" s="3"/>
      <c r="K54" s="3"/>
      <c r="L54" s="3"/>
      <c r="M54" s="3"/>
    </row>
    <row r="55" spans="1:13" ht="18.75">
      <c r="A55" s="27"/>
      <c r="B55" s="28"/>
      <c r="C55" s="28"/>
      <c r="D55" s="29"/>
      <c r="E55" s="57"/>
      <c r="F55" s="57"/>
      <c r="G55" s="57"/>
      <c r="H55" s="31"/>
      <c r="I55" s="31"/>
      <c r="J55" s="3"/>
      <c r="K55" s="3"/>
      <c r="L55" s="3"/>
      <c r="M55" s="3"/>
    </row>
    <row r="56" spans="1:13" ht="18.75">
      <c r="A56" s="27"/>
      <c r="B56" s="28"/>
      <c r="C56" s="28"/>
      <c r="D56" s="29"/>
      <c r="E56" s="31"/>
      <c r="F56" s="29"/>
      <c r="G56" s="31"/>
      <c r="H56" s="31"/>
      <c r="I56" s="31"/>
      <c r="J56" s="3"/>
      <c r="K56" s="3"/>
      <c r="L56" s="3"/>
      <c r="M56" s="3"/>
    </row>
    <row r="57" spans="1:13" ht="18.75">
      <c r="A57" s="27"/>
      <c r="B57" s="48" t="s">
        <v>43</v>
      </c>
      <c r="C57" s="28"/>
      <c r="D57" s="29"/>
      <c r="E57" s="57"/>
      <c r="F57" s="57"/>
      <c r="G57" s="57"/>
      <c r="H57" s="31"/>
      <c r="I57" s="31"/>
      <c r="J57" s="3"/>
      <c r="K57" s="3"/>
      <c r="L57" s="3"/>
      <c r="M57" s="3"/>
    </row>
    <row r="58" spans="1:13">
      <c r="A58" s="33"/>
      <c r="B58" s="34"/>
      <c r="C58" s="34"/>
      <c r="D58" s="33"/>
      <c r="E58" s="33"/>
      <c r="F58" s="33"/>
      <c r="G58" s="33"/>
      <c r="H58" s="33"/>
      <c r="I58" s="33"/>
    </row>
    <row r="59" spans="1:13" s="39" customFormat="1" ht="18.75">
      <c r="A59" s="35"/>
      <c r="B59" s="36"/>
      <c r="C59" s="36"/>
      <c r="D59" s="37"/>
      <c r="E59" s="35"/>
      <c r="F59" s="35"/>
      <c r="G59" s="35"/>
      <c r="H59" s="37"/>
      <c r="I59" s="37"/>
      <c r="J59" s="38"/>
      <c r="K59" s="38"/>
      <c r="L59" s="38"/>
      <c r="M59" s="38"/>
    </row>
    <row r="60" spans="1:13" ht="23.25">
      <c r="A60" s="54"/>
      <c r="B60" s="54"/>
      <c r="C60" s="44"/>
      <c r="D60" s="40"/>
      <c r="E60" s="41"/>
      <c r="F60" s="41"/>
      <c r="G60" s="33"/>
      <c r="H60" s="44"/>
      <c r="I60" s="44"/>
    </row>
  </sheetData>
  <mergeCells count="13">
    <mergeCell ref="G2:I2"/>
    <mergeCell ref="G3:I3"/>
    <mergeCell ref="G4:I4"/>
    <mergeCell ref="G5:I5"/>
    <mergeCell ref="F54:H54"/>
    <mergeCell ref="A8:I8"/>
    <mergeCell ref="H11:I11"/>
    <mergeCell ref="A60:B60"/>
    <mergeCell ref="A11:A12"/>
    <mergeCell ref="D11:E11"/>
    <mergeCell ref="F11:G11"/>
    <mergeCell ref="E55:G55"/>
    <mergeCell ref="E57:G57"/>
  </mergeCells>
  <phoneticPr fontId="0" type="noConversion"/>
  <printOptions horizontalCentered="1"/>
  <pageMargins left="0.11811023622047245" right="0.11811023622047245" top="0" bottom="0.15748031496062992" header="0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Усі</vt:lpstr>
      <vt:lpstr>Лист3</vt:lpstr>
      <vt:lpstr>Усі!Область_печати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2026-02-11T13:29:24Z</dcterms:modified>
</cp:coreProperties>
</file>